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6" r:id="rId1"/>
    <sheet name="Component Table" sheetId="5" r:id="rId2"/>
    <sheet name="Characteristics List" sheetId="4" r:id="rId3"/>
  </sheets>
  <definedNames>
    <definedName name="Complexity">'Characteristics List'!$L$4:$L$7</definedName>
    <definedName name="Documentation">'Characteristics List'!$M$4:$M$7</definedName>
    <definedName name="Language">'Characteristics List'!$D$4:$D$11</definedName>
    <definedName name="Level_of_Difficulty">'Characteristics List'!$X$4:$X$7</definedName>
    <definedName name="Level_of_Risk">'Characteristics List'!$Y$4:$Y$7</definedName>
    <definedName name="Platform">'Characteristics List'!$F$4:$F$7</definedName>
    <definedName name="Rehabilitation">'Characteristics List'!$V$4:$V$8</definedName>
  </definedNames>
  <calcPr calcId="145621"/>
</workbook>
</file>

<file path=xl/calcChain.xml><?xml version="1.0" encoding="utf-8"?>
<calcChain xmlns="http://schemas.openxmlformats.org/spreadsheetml/2006/main">
  <c r="AB30" i="5" l="1"/>
  <c r="V3" i="5"/>
  <c r="U3" i="5"/>
  <c r="T3" i="5"/>
  <c r="S3" i="5"/>
  <c r="R3" i="5"/>
  <c r="Q3" i="5"/>
  <c r="O3" i="5"/>
  <c r="P3" i="5"/>
  <c r="AB31" i="5"/>
  <c r="AC13" i="5" s="1"/>
  <c r="AC10" i="5"/>
  <c r="AC6" i="5"/>
  <c r="AC26" i="5"/>
  <c r="AC22" i="5"/>
  <c r="AC18" i="5"/>
  <c r="AC16" i="5"/>
  <c r="AC14" i="5"/>
  <c r="X3" i="5"/>
  <c r="D3" i="5"/>
  <c r="M3" i="5"/>
  <c r="AB3" i="5"/>
  <c r="C3" i="5"/>
  <c r="W3" i="5"/>
  <c r="AA3" i="5"/>
  <c r="Z3" i="5"/>
  <c r="Y3" i="5"/>
  <c r="N3" i="5"/>
  <c r="L3" i="5"/>
  <c r="K3" i="5"/>
  <c r="J3" i="5"/>
  <c r="I3" i="5"/>
  <c r="H3" i="5"/>
  <c r="G3" i="5"/>
  <c r="F3" i="5"/>
  <c r="E3" i="5"/>
  <c r="AC20" i="5" l="1"/>
  <c r="AC24" i="5"/>
  <c r="AC28" i="5"/>
  <c r="AC8" i="5"/>
  <c r="AC12" i="5"/>
  <c r="AC4" i="5"/>
  <c r="AC15" i="5"/>
  <c r="AC17" i="5"/>
  <c r="AC19" i="5"/>
  <c r="AC21" i="5"/>
  <c r="AC23" i="5"/>
  <c r="AC25" i="5"/>
  <c r="AC27" i="5"/>
  <c r="AC29" i="5"/>
  <c r="AC5" i="5"/>
  <c r="AC7" i="5"/>
  <c r="AC9" i="5"/>
  <c r="AC11" i="5"/>
  <c r="AC30" i="5" l="1"/>
  <c r="AB33" i="5" s="1"/>
</calcChain>
</file>

<file path=xl/sharedStrings.xml><?xml version="1.0" encoding="utf-8"?>
<sst xmlns="http://schemas.openxmlformats.org/spreadsheetml/2006/main" count="67" uniqueCount="57">
  <si>
    <t xml:space="preserve">Language </t>
  </si>
  <si>
    <t>Java</t>
  </si>
  <si>
    <t>C++</t>
  </si>
  <si>
    <t>Windows</t>
  </si>
  <si>
    <t>Unix</t>
  </si>
  <si>
    <t>Linux</t>
  </si>
  <si>
    <t>Last Release Date</t>
  </si>
  <si>
    <t>Perl</t>
  </si>
  <si>
    <t>Level of Documentation</t>
  </si>
  <si>
    <t>Level of Difficulty</t>
  </si>
  <si>
    <t>Level of Risk</t>
  </si>
  <si>
    <t>Component Name</t>
  </si>
  <si>
    <t>ID</t>
  </si>
  <si>
    <t>Platform</t>
  </si>
  <si>
    <t>Language Version</t>
  </si>
  <si>
    <t>Current Release Number</t>
  </si>
  <si>
    <t>Cost</t>
  </si>
  <si>
    <t>BASIC CHARACTERISTICS</t>
  </si>
  <si>
    <t xml:space="preserve">Valid Values </t>
  </si>
  <si>
    <t>CONTEXT-SPECIFIC CHARACTERISTICS</t>
  </si>
  <si>
    <t>CHARACTERISTICS LIST</t>
  </si>
  <si>
    <t>COMPONENT</t>
  </si>
  <si>
    <t>Wrapping</t>
  </si>
  <si>
    <t>Extraction</t>
  </si>
  <si>
    <t>Rewrite</t>
  </si>
  <si>
    <t>Low</t>
  </si>
  <si>
    <t>Medium</t>
  </si>
  <si>
    <t>High</t>
  </si>
  <si>
    <t>Description</t>
  </si>
  <si>
    <t>Summary of Changes Required</t>
  </si>
  <si>
    <t>Services</t>
  </si>
  <si>
    <t>Platform Version</t>
  </si>
  <si>
    <t>Development Cost per person-month</t>
  </si>
  <si>
    <t>Effort (Person-months)</t>
  </si>
  <si>
    <t>Complexity</t>
  </si>
  <si>
    <t>Size</t>
  </si>
  <si>
    <t>Size of Code to Migrate</t>
  </si>
  <si>
    <t>Support Software Required</t>
  </si>
  <si>
    <t>Development Totals</t>
  </si>
  <si>
    <t>Cost of Support Software Required</t>
  </si>
  <si>
    <t>ESTIMATED MIGRATION COST</t>
  </si>
  <si>
    <t>MIGRATION FACTORS</t>
  </si>
  <si>
    <t>Migration Method</t>
  </si>
  <si>
    <t>New</t>
  </si>
  <si>
    <t>MIGRATION ESTIMATES</t>
  </si>
  <si>
    <t>Visual Basic</t>
  </si>
  <si>
    <t>C#</t>
  </si>
  <si>
    <t>COBOL</t>
  </si>
  <si>
    <t>Fortran</t>
  </si>
  <si>
    <t>Mainframe</t>
  </si>
  <si>
    <t>Characteristics</t>
  </si>
  <si>
    <t>Migration Information</t>
  </si>
  <si>
    <t>Context-Specific Characteristics</t>
  </si>
  <si>
    <t>Basic Characteristics</t>
  </si>
  <si>
    <t>Component Owner</t>
  </si>
  <si>
    <t>Comments</t>
  </si>
  <si>
    <t>SMART-Component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</si>
</sst>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.00"/>
    <numFmt numFmtId="165" formatCode="mmm\-yyyy"/>
  </numFmts>
  <fonts count="11" x14ac:knownFonts="1">
    <font>
      <sz val="10"/>
      <name val="Arial"/>
    </font>
    <font>
      <sz val="8"/>
      <name val="Arial"/>
      <family val="2"/>
    </font>
    <font>
      <b/>
      <sz val="16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7" fontId="7" fillId="0" borderId="1" xfId="0" applyNumberFormat="1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164" fontId="7" fillId="0" borderId="11" xfId="0" applyNumberFormat="1" applyFont="1" applyBorder="1" applyAlignment="1">
      <alignment vertical="top" wrapText="1"/>
    </xf>
    <xf numFmtId="0" fontId="7" fillId="0" borderId="11" xfId="0" applyNumberFormat="1" applyFont="1" applyBorder="1" applyAlignment="1">
      <alignment vertical="top" wrapText="1"/>
    </xf>
    <xf numFmtId="164" fontId="7" fillId="0" borderId="13" xfId="0" applyNumberFormat="1" applyFont="1" applyBorder="1" applyAlignment="1">
      <alignment vertical="top" wrapText="1"/>
    </xf>
    <xf numFmtId="0" fontId="7" fillId="0" borderId="0" xfId="0" applyFont="1"/>
    <xf numFmtId="0" fontId="7" fillId="0" borderId="22" xfId="0" applyFont="1" applyBorder="1"/>
    <xf numFmtId="164" fontId="7" fillId="0" borderId="3" xfId="0" applyNumberFormat="1" applyFont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/>
    <xf numFmtId="0" fontId="7" fillId="0" borderId="1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7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indent="1"/>
    </xf>
    <xf numFmtId="0" fontId="7" fillId="0" borderId="0" xfId="0" applyFont="1" applyFill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0" fontId="7" fillId="0" borderId="19" xfId="0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7" fillId="0" borderId="21" xfId="0" applyFont="1" applyFill="1" applyBorder="1" applyAlignment="1">
      <alignment vertical="top" wrapText="1"/>
    </xf>
    <xf numFmtId="0" fontId="7" fillId="0" borderId="22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2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7" fillId="0" borderId="24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17" fontId="7" fillId="0" borderId="7" xfId="0" applyNumberFormat="1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5" fontId="7" fillId="0" borderId="1" xfId="0" applyNumberFormat="1" applyFont="1" applyBorder="1" applyAlignment="1">
      <alignment vertical="top" wrapText="1"/>
    </xf>
    <xf numFmtId="0" fontId="7" fillId="0" borderId="34" xfId="0" applyFont="1" applyFill="1" applyBorder="1" applyAlignment="1">
      <alignment vertical="top" wrapText="1"/>
    </xf>
    <xf numFmtId="0" fontId="7" fillId="0" borderId="34" xfId="0" applyFont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164" fontId="7" fillId="0" borderId="20" xfId="0" applyNumberFormat="1" applyFont="1" applyBorder="1"/>
    <xf numFmtId="0" fontId="5" fillId="3" borderId="25" xfId="0" applyFont="1" applyFill="1" applyBorder="1" applyAlignment="1">
      <alignment horizontal="left" vertical="center"/>
    </xf>
    <xf numFmtId="0" fontId="5" fillId="3" borderId="26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6" fillId="0" borderId="24" xfId="0" applyFont="1" applyBorder="1" applyAlignment="1">
      <alignment horizontal="right"/>
    </xf>
    <xf numFmtId="44" fontId="7" fillId="0" borderId="9" xfId="1" applyFont="1" applyBorder="1" applyAlignment="1">
      <alignment horizontal="right"/>
    </xf>
    <xf numFmtId="44" fontId="7" fillId="0" borderId="30" xfId="1" applyFont="1" applyBorder="1" applyAlignment="1">
      <alignment horizontal="right"/>
    </xf>
    <xf numFmtId="0" fontId="6" fillId="0" borderId="8" xfId="0" applyFont="1" applyFill="1" applyBorder="1" applyAlignment="1">
      <alignment horizontal="right" vertical="top" wrapText="1"/>
    </xf>
    <xf numFmtId="0" fontId="6" fillId="0" borderId="16" xfId="0" applyFont="1" applyFill="1" applyBorder="1" applyAlignment="1">
      <alignment horizontal="right" vertical="top" wrapText="1"/>
    </xf>
    <xf numFmtId="44" fontId="7" fillId="0" borderId="8" xfId="1" applyFont="1" applyBorder="1" applyAlignment="1">
      <alignment horizontal="right"/>
    </xf>
    <xf numFmtId="44" fontId="7" fillId="0" borderId="28" xfId="1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28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77308520701146E-2"/>
          <c:y val="0.15975554996481015"/>
          <c:w val="0.9677226914792989"/>
          <c:h val="0.840244450035189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'Component Table'!$AA$1:$AA$3</c:f>
              <c:strCache>
                <c:ptCount val="1"/>
                <c:pt idx="0">
                  <c:v>Component Table MIGRATION ESTIMATES Level of Risk</c:v>
                </c:pt>
              </c:strCache>
            </c:strRef>
          </c:tx>
          <c:invertIfNegative val="0"/>
          <c:cat>
            <c:strRef>
              <c:f>'Component Table'!$A$4:$Z$33</c:f>
              <c:strCache>
                <c:ptCount val="30"/>
                <c:pt idx="26">
                  <c:v>Development Totals</c:v>
                </c:pt>
                <c:pt idx="27">
                  <c:v>Development Cost per person-month</c:v>
                </c:pt>
                <c:pt idx="28">
                  <c:v>Cost of Support Software Required</c:v>
                </c:pt>
                <c:pt idx="29">
                  <c:v>ESTIMATED MIGRATION COST</c:v>
                </c:pt>
              </c:strCache>
            </c:strRef>
          </c:cat>
          <c:val>
            <c:numRef>
              <c:f>'Component Table'!$AA$4:$AA$33</c:f>
              <c:numCache>
                <c:formatCode>General</c:formatCode>
                <c:ptCount val="30"/>
              </c:numCache>
            </c:numRef>
          </c:val>
        </c:ser>
        <c:ser>
          <c:idx val="2"/>
          <c:order val="1"/>
          <c:tx>
            <c:strRef>
              <c:f>'Component Table'!$AC$1:$AC$3</c:f>
              <c:strCache>
                <c:ptCount val="1"/>
                <c:pt idx="0">
                  <c:v>Component Table MIGRATION ESTIMATES Cost</c:v>
                </c:pt>
              </c:strCache>
            </c:strRef>
          </c:tx>
          <c:invertIfNegative val="0"/>
          <c:cat>
            <c:strRef>
              <c:f>'Component Table'!$A$4:$Z$33</c:f>
              <c:strCache>
                <c:ptCount val="30"/>
                <c:pt idx="26">
                  <c:v>Development Totals</c:v>
                </c:pt>
                <c:pt idx="27">
                  <c:v>Development Cost per person-month</c:v>
                </c:pt>
                <c:pt idx="28">
                  <c:v>Cost of Support Software Required</c:v>
                </c:pt>
                <c:pt idx="29">
                  <c:v>ESTIMATED MIGRATION COST</c:v>
                </c:pt>
              </c:strCache>
            </c:strRef>
          </c:cat>
          <c:val>
            <c:numRef>
              <c:f>'Component Table'!$AC$4:$AC$33</c:f>
              <c:numCache>
                <c:formatCode>"$"#,##0.00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24704"/>
        <c:axId val="106299776"/>
      </c:barChart>
      <c:catAx>
        <c:axId val="984247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6299776"/>
        <c:crosses val="autoZero"/>
        <c:auto val="1"/>
        <c:lblAlgn val="ctr"/>
        <c:lblOffset val="100"/>
        <c:noMultiLvlLbl val="0"/>
      </c:catAx>
      <c:valAx>
        <c:axId val="106299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842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0.15114</cdr:x>
      <cdr:y>0.205</cdr:y>
    </cdr:from>
    <cdr:to>
      <cdr:x>0.8993</cdr:x>
      <cdr:y>0.95566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308341" y="1287445"/>
          <a:ext cx="6476249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0.15236</cdr:x>
      <cdr:y>0.08833</cdr:y>
    </cdr:from>
    <cdr:to>
      <cdr:x>0.86699</cdr:x>
      <cdr:y>0.16833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18846" y="554753"/>
          <a:ext cx="6186017" cy="502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solidFill>
                <a:srgbClr val="C00000"/>
              </a:solidFill>
            </a:rPr>
            <a:t>SMART-Component</a:t>
          </a:r>
          <a:r>
            <a:rPr lang="en-US" sz="1800" b="1" baseline="0">
              <a:solidFill>
                <a:srgbClr val="C00000"/>
              </a:solidFill>
            </a:rPr>
            <a:t> Table</a:t>
          </a:r>
          <a:endParaRPr lang="en-US" sz="1800" b="1">
            <a:solidFill>
              <a:srgbClr val="C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33"/>
  <sheetViews>
    <sheetView zoomScaleNormal="100" workbookViewId="0">
      <pane xSplit="3" topLeftCell="D1" activePane="topRight" state="frozenSplit"/>
      <selection activeCell="A2" sqref="A2:AD25"/>
      <selection pane="topRight" sqref="A1:AC1"/>
    </sheetView>
  </sheetViews>
  <sheetFormatPr defaultRowHeight="12.75" x14ac:dyDescent="0.2"/>
  <cols>
    <col min="1" max="1" width="6.5703125" style="1" customWidth="1"/>
    <col min="2" max="2" width="22.85546875" style="1" customWidth="1"/>
    <col min="3" max="3" width="25.28515625" style="1" bestFit="1" customWidth="1"/>
    <col min="4" max="4" width="18.42578125" style="1" customWidth="1"/>
    <col min="5" max="5" width="13.5703125" style="1" customWidth="1"/>
    <col min="6" max="6" width="14.140625" style="1" customWidth="1"/>
    <col min="7" max="8" width="13.85546875" style="1" customWidth="1"/>
    <col min="9" max="9" width="8.28515625" style="1" bestFit="1" customWidth="1"/>
    <col min="10" max="10" width="11.140625" style="1" customWidth="1"/>
    <col min="11" max="11" width="12" style="1" customWidth="1"/>
    <col min="12" max="12" width="17.42578125" style="1" customWidth="1"/>
    <col min="13" max="13" width="22.42578125" style="1" customWidth="1"/>
    <col min="14" max="14" width="15.5703125" style="1" customWidth="1"/>
    <col min="15" max="15" width="11.42578125" style="1" bestFit="1" customWidth="1"/>
    <col min="16" max="16" width="31" style="1" customWidth="1"/>
    <col min="17" max="18" width="15.7109375" style="1" customWidth="1"/>
    <col min="19" max="19" width="24.28515625" style="1" customWidth="1"/>
    <col min="20" max="22" width="15.7109375" style="1" customWidth="1"/>
    <col min="23" max="24" width="16.28515625" style="1" customWidth="1"/>
    <col min="25" max="25" width="43" style="1" customWidth="1"/>
    <col min="26" max="26" width="17" style="1" customWidth="1"/>
    <col min="27" max="27" width="17.7109375" style="1" customWidth="1"/>
    <col min="28" max="28" width="9.140625" style="1"/>
    <col min="29" max="29" width="10.42578125" style="1" bestFit="1" customWidth="1"/>
    <col min="30" max="16384" width="9.140625" style="1"/>
  </cols>
  <sheetData>
    <row r="1" spans="1:163" ht="27.75" customHeight="1" thickBot="1" x14ac:dyDescent="0.25">
      <c r="A1" s="66" t="s">
        <v>56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163" s="2" customFormat="1" ht="15.75" thickBot="1" x14ac:dyDescent="0.25">
      <c r="A2" s="68" t="s">
        <v>21</v>
      </c>
      <c r="B2" s="69"/>
      <c r="C2" s="70"/>
      <c r="D2" s="68" t="s">
        <v>17</v>
      </c>
      <c r="E2" s="69"/>
      <c r="F2" s="69"/>
      <c r="G2" s="69"/>
      <c r="H2" s="69"/>
      <c r="I2" s="69"/>
      <c r="J2" s="69"/>
      <c r="K2" s="69"/>
      <c r="L2" s="69"/>
      <c r="M2" s="69"/>
      <c r="N2" s="70"/>
      <c r="O2" s="68" t="s">
        <v>19</v>
      </c>
      <c r="P2" s="69"/>
      <c r="Q2" s="69"/>
      <c r="R2" s="69"/>
      <c r="S2" s="69"/>
      <c r="T2" s="69"/>
      <c r="U2" s="69"/>
      <c r="V2" s="70"/>
      <c r="W2" s="71" t="s">
        <v>41</v>
      </c>
      <c r="X2" s="72"/>
      <c r="Y2" s="72"/>
      <c r="Z2" s="71" t="s">
        <v>44</v>
      </c>
      <c r="AA2" s="72"/>
      <c r="AB2" s="72"/>
      <c r="AC2" s="73"/>
    </row>
    <row r="3" spans="1:163" s="4" customFormat="1" ht="45.75" thickBot="1" x14ac:dyDescent="0.25">
      <c r="A3" s="20" t="s">
        <v>12</v>
      </c>
      <c r="B3" s="21" t="s">
        <v>11</v>
      </c>
      <c r="C3" s="20" t="str">
        <f>'Characteristics List'!B3</f>
        <v>Description</v>
      </c>
      <c r="D3" s="22" t="str">
        <f>'Characteristics List'!C3</f>
        <v>Services</v>
      </c>
      <c r="E3" s="22" t="str">
        <f>'Characteristics List'!D3</f>
        <v xml:space="preserve">Language </v>
      </c>
      <c r="F3" s="22" t="str">
        <f>'Characteristics List'!E3</f>
        <v>Language Version</v>
      </c>
      <c r="G3" s="22" t="str">
        <f>'Characteristics List'!F3</f>
        <v>Platform</v>
      </c>
      <c r="H3" s="22" t="str">
        <f>'Characteristics List'!G3</f>
        <v>Platform Version</v>
      </c>
      <c r="I3" s="22" t="str">
        <f>'Characteristics List'!H3</f>
        <v>Size</v>
      </c>
      <c r="J3" s="22" t="str">
        <f>'Characteristics List'!I3</f>
        <v>Size of Code to Migrate</v>
      </c>
      <c r="K3" s="22" t="str">
        <f>'Characteristics List'!J3</f>
        <v>Current Release Number</v>
      </c>
      <c r="L3" s="22" t="str">
        <f>'Characteristics List'!K3</f>
        <v>Last Release Date</v>
      </c>
      <c r="M3" s="22" t="str">
        <f>'Characteristics List'!L3</f>
        <v>Complexity</v>
      </c>
      <c r="N3" s="21" t="str">
        <f>'Characteristics List'!M3</f>
        <v>Level of Documentation</v>
      </c>
      <c r="O3" s="22" t="str">
        <f>IF('Characteristics List'!N3="","", 'Characteristics List'!N3)</f>
        <v>Component Owner</v>
      </c>
      <c r="P3" s="22" t="str">
        <f>IF('Characteristics List'!O3="","", 'Characteristics List'!O3)</f>
        <v>Comments</v>
      </c>
      <c r="Q3" s="22" t="str">
        <f>IF('Characteristics List'!P3="","", 'Characteristics List'!P3)</f>
        <v/>
      </c>
      <c r="R3" s="22" t="str">
        <f>IF('Characteristics List'!Q3="","", 'Characteristics List'!Q3)</f>
        <v/>
      </c>
      <c r="S3" s="22" t="str">
        <f>IF('Characteristics List'!R3="","", 'Characteristics List'!R3)</f>
        <v/>
      </c>
      <c r="T3" s="22" t="str">
        <f>IF('Characteristics List'!S3="","", 'Characteristics List'!S3)</f>
        <v/>
      </c>
      <c r="U3" s="22" t="str">
        <f>IF('Characteristics List'!T3="","", 'Characteristics List'!T3)</f>
        <v/>
      </c>
      <c r="V3" s="22" t="str">
        <f>IF('Characteristics List'!U3="","", 'Characteristics List'!U3)</f>
        <v/>
      </c>
      <c r="W3" s="20" t="str">
        <f>'Characteristics List'!V3</f>
        <v>Migration Method</v>
      </c>
      <c r="X3" s="24" t="str">
        <f>'Characteristics List'!AB3</f>
        <v>Support Software Required</v>
      </c>
      <c r="Y3" s="21" t="str">
        <f>'Characteristics List'!W3</f>
        <v>Summary of Changes Required</v>
      </c>
      <c r="Z3" s="23" t="str">
        <f>'Characteristics List'!X3</f>
        <v>Level of Difficulty</v>
      </c>
      <c r="AA3" s="22" t="str">
        <f>'Characteristics List'!Y3</f>
        <v>Level of Risk</v>
      </c>
      <c r="AB3" s="22" t="str">
        <f>'Characteristics List'!Z3</f>
        <v>Effort (Person-months)</v>
      </c>
      <c r="AC3" s="21" t="s">
        <v>16</v>
      </c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</row>
    <row r="4" spans="1:163" s="5" customFormat="1" ht="15" x14ac:dyDescent="0.2">
      <c r="A4" s="46"/>
      <c r="B4" s="47"/>
      <c r="C4" s="46"/>
      <c r="D4" s="48"/>
      <c r="E4" s="49"/>
      <c r="F4" s="62"/>
      <c r="G4" s="63"/>
      <c r="H4" s="63"/>
      <c r="I4" s="50"/>
      <c r="J4" s="50"/>
      <c r="K4" s="50"/>
      <c r="L4" s="61"/>
      <c r="M4" s="51"/>
      <c r="N4" s="47"/>
      <c r="O4" s="48"/>
      <c r="P4" s="50"/>
      <c r="Q4" s="50"/>
      <c r="R4" s="50"/>
      <c r="S4" s="50"/>
      <c r="T4" s="50"/>
      <c r="U4" s="50"/>
      <c r="V4" s="52"/>
      <c r="W4" s="46"/>
      <c r="X4" s="48"/>
      <c r="Y4" s="50"/>
      <c r="Z4" s="46"/>
      <c r="AA4" s="50"/>
      <c r="AB4" s="50"/>
      <c r="AC4" s="14">
        <f>AB4*$AB$31</f>
        <v>0</v>
      </c>
    </row>
    <row r="5" spans="1:163" ht="15" x14ac:dyDescent="0.2">
      <c r="A5" s="6"/>
      <c r="B5" s="7"/>
      <c r="C5" s="6"/>
      <c r="D5" s="8"/>
      <c r="E5" s="9"/>
      <c r="F5" s="10"/>
      <c r="G5" s="11"/>
      <c r="H5" s="11"/>
      <c r="I5" s="11"/>
      <c r="J5" s="11"/>
      <c r="K5" s="11"/>
      <c r="L5" s="61"/>
      <c r="M5" s="11"/>
      <c r="N5" s="7"/>
      <c r="O5" s="8"/>
      <c r="P5" s="11"/>
      <c r="Q5" s="11"/>
      <c r="R5" s="11"/>
      <c r="S5" s="11"/>
      <c r="T5" s="11"/>
      <c r="U5" s="11"/>
      <c r="V5" s="13"/>
      <c r="W5" s="6"/>
      <c r="X5" s="8"/>
      <c r="Y5" s="11"/>
      <c r="Z5" s="6"/>
      <c r="AA5" s="11"/>
      <c r="AB5" s="11"/>
      <c r="AC5" s="14">
        <f t="shared" ref="AC5:AC13" si="0">AB5*$AB$31</f>
        <v>0</v>
      </c>
    </row>
    <row r="6" spans="1:163" ht="15" x14ac:dyDescent="0.2">
      <c r="A6" s="6"/>
      <c r="B6" s="15"/>
      <c r="C6" s="6"/>
      <c r="D6" s="8"/>
      <c r="E6" s="9"/>
      <c r="F6" s="64"/>
      <c r="G6" s="51"/>
      <c r="H6" s="51"/>
      <c r="I6" s="11"/>
      <c r="J6" s="11"/>
      <c r="K6" s="11"/>
      <c r="L6" s="61"/>
      <c r="M6" s="11"/>
      <c r="N6" s="7"/>
      <c r="O6" s="8"/>
      <c r="P6" s="11"/>
      <c r="Q6" s="11"/>
      <c r="R6" s="11"/>
      <c r="S6" s="11"/>
      <c r="T6" s="11"/>
      <c r="U6" s="11"/>
      <c r="V6" s="13"/>
      <c r="W6" s="6"/>
      <c r="X6" s="8"/>
      <c r="Y6" s="11"/>
      <c r="Z6" s="6"/>
      <c r="AA6" s="11"/>
      <c r="AB6" s="11"/>
      <c r="AC6" s="14">
        <f t="shared" si="0"/>
        <v>0</v>
      </c>
    </row>
    <row r="7" spans="1:163" ht="15" x14ac:dyDescent="0.2">
      <c r="A7" s="6"/>
      <c r="B7" s="15"/>
      <c r="C7" s="6"/>
      <c r="D7" s="8"/>
      <c r="E7" s="9"/>
      <c r="F7" s="10"/>
      <c r="G7" s="11"/>
      <c r="H7" s="11"/>
      <c r="I7" s="11"/>
      <c r="J7" s="11"/>
      <c r="K7" s="11"/>
      <c r="L7" s="61"/>
      <c r="M7" s="11"/>
      <c r="N7" s="7"/>
      <c r="O7" s="8"/>
      <c r="P7" s="11"/>
      <c r="Q7" s="11"/>
      <c r="R7" s="11"/>
      <c r="S7" s="11"/>
      <c r="T7" s="11"/>
      <c r="U7" s="11"/>
      <c r="V7" s="13"/>
      <c r="W7" s="6"/>
      <c r="X7" s="8"/>
      <c r="Y7" s="11"/>
      <c r="Z7" s="6"/>
      <c r="AA7" s="11"/>
      <c r="AB7" s="11"/>
      <c r="AC7" s="14">
        <f t="shared" si="0"/>
        <v>0</v>
      </c>
    </row>
    <row r="8" spans="1:163" s="5" customFormat="1" ht="15" x14ac:dyDescent="0.2">
      <c r="A8" s="6"/>
      <c r="B8" s="7"/>
      <c r="C8" s="6"/>
      <c r="D8" s="8"/>
      <c r="E8" s="9"/>
      <c r="F8" s="10"/>
      <c r="G8" s="11"/>
      <c r="H8" s="11"/>
      <c r="I8" s="11"/>
      <c r="J8" s="11"/>
      <c r="K8" s="11"/>
      <c r="L8" s="61"/>
      <c r="M8" s="11"/>
      <c r="N8" s="7"/>
      <c r="O8" s="8"/>
      <c r="P8" s="11"/>
      <c r="Q8" s="11"/>
      <c r="R8" s="11"/>
      <c r="S8" s="11"/>
      <c r="T8" s="11"/>
      <c r="U8" s="11"/>
      <c r="V8" s="13"/>
      <c r="W8" s="6"/>
      <c r="X8" s="8"/>
      <c r="Y8" s="11"/>
      <c r="Z8" s="6"/>
      <c r="AA8" s="11"/>
      <c r="AB8" s="11"/>
      <c r="AC8" s="14">
        <f t="shared" si="0"/>
        <v>0</v>
      </c>
    </row>
    <row r="9" spans="1:163" ht="15" x14ac:dyDescent="0.2">
      <c r="A9" s="6"/>
      <c r="B9" s="15"/>
      <c r="C9" s="6"/>
      <c r="D9" s="8"/>
      <c r="E9" s="9"/>
      <c r="F9" s="10"/>
      <c r="G9" s="11"/>
      <c r="H9" s="11"/>
      <c r="I9" s="11"/>
      <c r="J9" s="11"/>
      <c r="K9" s="11"/>
      <c r="L9" s="61"/>
      <c r="M9" s="11"/>
      <c r="N9" s="7"/>
      <c r="O9" s="8"/>
      <c r="P9" s="11"/>
      <c r="Q9" s="11"/>
      <c r="R9" s="11"/>
      <c r="S9" s="11"/>
      <c r="T9" s="11"/>
      <c r="U9" s="11"/>
      <c r="V9" s="13"/>
      <c r="W9" s="6"/>
      <c r="X9" s="8"/>
      <c r="Y9" s="11"/>
      <c r="Z9" s="6"/>
      <c r="AA9" s="11"/>
      <c r="AB9" s="11"/>
      <c r="AC9" s="14">
        <f t="shared" si="0"/>
        <v>0</v>
      </c>
    </row>
    <row r="10" spans="1:163" ht="15" x14ac:dyDescent="0.2">
      <c r="A10" s="6"/>
      <c r="B10" s="15"/>
      <c r="C10" s="6"/>
      <c r="D10" s="8"/>
      <c r="E10" s="9"/>
      <c r="F10" s="10"/>
      <c r="G10" s="11"/>
      <c r="H10" s="11"/>
      <c r="I10" s="11"/>
      <c r="J10" s="11"/>
      <c r="K10" s="11"/>
      <c r="L10" s="61"/>
      <c r="M10" s="11"/>
      <c r="N10" s="7"/>
      <c r="O10" s="8"/>
      <c r="P10" s="11"/>
      <c r="Q10" s="11"/>
      <c r="R10" s="11"/>
      <c r="S10" s="11"/>
      <c r="T10" s="11"/>
      <c r="U10" s="11"/>
      <c r="V10" s="13"/>
      <c r="W10" s="6"/>
      <c r="X10" s="8"/>
      <c r="Y10" s="11"/>
      <c r="Z10" s="6"/>
      <c r="AA10" s="11"/>
      <c r="AB10" s="11"/>
      <c r="AC10" s="14">
        <f t="shared" si="0"/>
        <v>0</v>
      </c>
    </row>
    <row r="11" spans="1:163" ht="15" x14ac:dyDescent="0.2">
      <c r="A11" s="6"/>
      <c r="B11" s="15"/>
      <c r="C11" s="6"/>
      <c r="D11" s="8"/>
      <c r="E11" s="9"/>
      <c r="F11" s="10"/>
      <c r="G11" s="11"/>
      <c r="H11" s="11"/>
      <c r="I11" s="11"/>
      <c r="J11" s="11"/>
      <c r="K11" s="11"/>
      <c r="L11" s="61"/>
      <c r="M11" s="11"/>
      <c r="N11" s="7"/>
      <c r="O11" s="8"/>
      <c r="P11" s="11"/>
      <c r="Q11" s="11"/>
      <c r="R11" s="11"/>
      <c r="S11" s="11"/>
      <c r="T11" s="11"/>
      <c r="U11" s="11"/>
      <c r="V11" s="13"/>
      <c r="W11" s="6"/>
      <c r="X11" s="8"/>
      <c r="Y11" s="11"/>
      <c r="Z11" s="6"/>
      <c r="AA11" s="11"/>
      <c r="AB11" s="11"/>
      <c r="AC11" s="14">
        <f t="shared" si="0"/>
        <v>0</v>
      </c>
    </row>
    <row r="12" spans="1:163" ht="15" x14ac:dyDescent="0.2">
      <c r="A12" s="6"/>
      <c r="B12" s="7"/>
      <c r="C12" s="6"/>
      <c r="D12" s="8"/>
      <c r="E12" s="9"/>
      <c r="F12" s="10"/>
      <c r="G12" s="11"/>
      <c r="H12" s="11"/>
      <c r="I12" s="11"/>
      <c r="J12" s="11"/>
      <c r="K12" s="11"/>
      <c r="L12" s="61"/>
      <c r="M12" s="11"/>
      <c r="N12" s="7"/>
      <c r="O12" s="8"/>
      <c r="P12" s="11"/>
      <c r="Q12" s="11"/>
      <c r="R12" s="11"/>
      <c r="S12" s="11"/>
      <c r="T12" s="11"/>
      <c r="U12" s="11"/>
      <c r="V12" s="13"/>
      <c r="W12" s="6"/>
      <c r="X12" s="8"/>
      <c r="Y12" s="11"/>
      <c r="Z12" s="6"/>
      <c r="AA12" s="11"/>
      <c r="AB12" s="11"/>
      <c r="AC12" s="14">
        <f t="shared" si="0"/>
        <v>0</v>
      </c>
    </row>
    <row r="13" spans="1:163" ht="15" x14ac:dyDescent="0.2">
      <c r="A13" s="6"/>
      <c r="B13" s="7"/>
      <c r="C13" s="6"/>
      <c r="D13" s="8"/>
      <c r="E13" s="9"/>
      <c r="F13" s="10"/>
      <c r="G13" s="11"/>
      <c r="H13" s="11"/>
      <c r="I13" s="11"/>
      <c r="J13" s="11"/>
      <c r="K13" s="11"/>
      <c r="L13" s="61"/>
      <c r="M13" s="11"/>
      <c r="N13" s="7"/>
      <c r="O13" s="8"/>
      <c r="P13" s="11"/>
      <c r="Q13" s="11"/>
      <c r="R13" s="11"/>
      <c r="S13" s="11"/>
      <c r="T13" s="11"/>
      <c r="U13" s="11"/>
      <c r="V13" s="13"/>
      <c r="W13" s="6"/>
      <c r="X13" s="8"/>
      <c r="Y13" s="11"/>
      <c r="Z13" s="6"/>
      <c r="AA13" s="11"/>
      <c r="AB13" s="11"/>
      <c r="AC13" s="14">
        <f t="shared" si="0"/>
        <v>0</v>
      </c>
    </row>
    <row r="14" spans="1:163" ht="15" x14ac:dyDescent="0.2">
      <c r="A14" s="6"/>
      <c r="B14" s="15"/>
      <c r="C14" s="6"/>
      <c r="D14" s="8"/>
      <c r="E14" s="9"/>
      <c r="F14" s="10"/>
      <c r="G14" s="11"/>
      <c r="H14" s="11"/>
      <c r="I14" s="11"/>
      <c r="J14" s="11"/>
      <c r="K14" s="11"/>
      <c r="L14" s="61"/>
      <c r="M14" s="11"/>
      <c r="N14" s="7"/>
      <c r="O14" s="8"/>
      <c r="P14" s="11"/>
      <c r="Q14" s="11"/>
      <c r="R14" s="11"/>
      <c r="S14" s="11"/>
      <c r="T14" s="11"/>
      <c r="U14" s="11"/>
      <c r="V14" s="13"/>
      <c r="W14" s="6"/>
      <c r="X14" s="8"/>
      <c r="Y14" s="11"/>
      <c r="Z14" s="6"/>
      <c r="AA14" s="11"/>
      <c r="AB14" s="11"/>
      <c r="AC14" s="14">
        <f>AB14*$AB$31</f>
        <v>0</v>
      </c>
    </row>
    <row r="15" spans="1:163" ht="15" x14ac:dyDescent="0.2">
      <c r="A15" s="6"/>
      <c r="B15" s="15"/>
      <c r="C15" s="6"/>
      <c r="D15" s="8"/>
      <c r="E15" s="9"/>
      <c r="F15" s="10"/>
      <c r="G15" s="11"/>
      <c r="H15" s="11"/>
      <c r="I15" s="11"/>
      <c r="J15" s="11"/>
      <c r="K15" s="11"/>
      <c r="L15" s="61"/>
      <c r="M15" s="11"/>
      <c r="N15" s="7"/>
      <c r="O15" s="8"/>
      <c r="P15" s="11"/>
      <c r="Q15" s="11"/>
      <c r="R15" s="11"/>
      <c r="S15" s="11"/>
      <c r="T15" s="11"/>
      <c r="U15" s="11"/>
      <c r="V15" s="13"/>
      <c r="W15" s="6"/>
      <c r="X15" s="8"/>
      <c r="Y15" s="11"/>
      <c r="Z15" s="6"/>
      <c r="AA15" s="11"/>
      <c r="AB15" s="11"/>
      <c r="AC15" s="14">
        <f t="shared" ref="AC15:AC29" si="1">AB15*$AB$31</f>
        <v>0</v>
      </c>
    </row>
    <row r="16" spans="1:163" ht="15" x14ac:dyDescent="0.2">
      <c r="A16" s="6"/>
      <c r="B16" s="15"/>
      <c r="C16" s="6"/>
      <c r="D16" s="8"/>
      <c r="E16" s="9"/>
      <c r="F16" s="10"/>
      <c r="G16" s="11"/>
      <c r="H16" s="11"/>
      <c r="I16" s="11"/>
      <c r="J16" s="11"/>
      <c r="K16" s="11"/>
      <c r="L16" s="61"/>
      <c r="M16" s="11"/>
      <c r="N16" s="7"/>
      <c r="O16" s="8"/>
      <c r="P16" s="11"/>
      <c r="Q16" s="11"/>
      <c r="R16" s="11"/>
      <c r="S16" s="11"/>
      <c r="T16" s="11"/>
      <c r="U16" s="11"/>
      <c r="V16" s="13"/>
      <c r="W16" s="6"/>
      <c r="X16" s="8"/>
      <c r="Y16" s="11"/>
      <c r="Z16" s="6"/>
      <c r="AA16" s="11"/>
      <c r="AB16" s="11"/>
      <c r="AC16" s="14">
        <f t="shared" si="1"/>
        <v>0</v>
      </c>
    </row>
    <row r="17" spans="1:29" ht="15" x14ac:dyDescent="0.2">
      <c r="A17" s="6"/>
      <c r="B17" s="15"/>
      <c r="C17" s="6"/>
      <c r="D17" s="8"/>
      <c r="E17" s="9"/>
      <c r="F17" s="10"/>
      <c r="G17" s="11"/>
      <c r="H17" s="11"/>
      <c r="I17" s="11"/>
      <c r="J17" s="11"/>
      <c r="K17" s="11"/>
      <c r="L17" s="61"/>
      <c r="M17" s="11"/>
      <c r="N17" s="7"/>
      <c r="O17" s="8"/>
      <c r="P17" s="11"/>
      <c r="Q17" s="11"/>
      <c r="R17" s="11"/>
      <c r="S17" s="11"/>
      <c r="T17" s="11"/>
      <c r="U17" s="11"/>
      <c r="V17" s="13"/>
      <c r="W17" s="6"/>
      <c r="X17" s="8"/>
      <c r="Y17" s="11"/>
      <c r="Z17" s="6"/>
      <c r="AA17" s="11"/>
      <c r="AB17" s="11"/>
      <c r="AC17" s="14">
        <f t="shared" si="1"/>
        <v>0</v>
      </c>
    </row>
    <row r="18" spans="1:29" ht="15" x14ac:dyDescent="0.2">
      <c r="A18" s="6"/>
      <c r="B18" s="15"/>
      <c r="C18" s="6"/>
      <c r="D18" s="8"/>
      <c r="E18" s="9"/>
      <c r="F18" s="10"/>
      <c r="G18" s="11"/>
      <c r="H18" s="11"/>
      <c r="I18" s="11"/>
      <c r="J18" s="11"/>
      <c r="K18" s="11"/>
      <c r="L18" s="61"/>
      <c r="M18" s="11"/>
      <c r="N18" s="7"/>
      <c r="O18" s="8"/>
      <c r="P18" s="11"/>
      <c r="Q18" s="11"/>
      <c r="R18" s="11"/>
      <c r="S18" s="11"/>
      <c r="T18" s="11"/>
      <c r="U18" s="11"/>
      <c r="V18" s="13"/>
      <c r="W18" s="6"/>
      <c r="X18" s="8"/>
      <c r="Y18" s="11"/>
      <c r="Z18" s="6"/>
      <c r="AA18" s="11"/>
      <c r="AB18" s="11"/>
      <c r="AC18" s="14">
        <f t="shared" si="1"/>
        <v>0</v>
      </c>
    </row>
    <row r="19" spans="1:29" ht="15" x14ac:dyDescent="0.2">
      <c r="A19" s="6"/>
      <c r="B19" s="7"/>
      <c r="C19" s="6"/>
      <c r="D19" s="8"/>
      <c r="E19" s="9"/>
      <c r="F19" s="10"/>
      <c r="G19" s="11"/>
      <c r="H19" s="11"/>
      <c r="I19" s="11"/>
      <c r="J19" s="11"/>
      <c r="K19" s="11"/>
      <c r="L19" s="61"/>
      <c r="M19" s="11"/>
      <c r="N19" s="7"/>
      <c r="O19" s="8"/>
      <c r="P19" s="11"/>
      <c r="Q19" s="11"/>
      <c r="R19" s="11"/>
      <c r="S19" s="11"/>
      <c r="T19" s="11"/>
      <c r="U19" s="11"/>
      <c r="V19" s="13"/>
      <c r="W19" s="6"/>
      <c r="X19" s="8"/>
      <c r="Y19" s="11"/>
      <c r="Z19" s="6"/>
      <c r="AA19" s="11"/>
      <c r="AB19" s="11"/>
      <c r="AC19" s="14">
        <f t="shared" si="1"/>
        <v>0</v>
      </c>
    </row>
    <row r="20" spans="1:29" ht="15" x14ac:dyDescent="0.2">
      <c r="A20" s="6"/>
      <c r="B20" s="7"/>
      <c r="C20" s="6"/>
      <c r="D20" s="8"/>
      <c r="E20" s="9"/>
      <c r="F20" s="10"/>
      <c r="G20" s="11"/>
      <c r="H20" s="11"/>
      <c r="I20" s="11"/>
      <c r="J20" s="11"/>
      <c r="K20" s="11"/>
      <c r="L20" s="61"/>
      <c r="M20" s="11"/>
      <c r="N20" s="7"/>
      <c r="O20" s="8"/>
      <c r="P20" s="11"/>
      <c r="Q20" s="11"/>
      <c r="R20" s="11"/>
      <c r="S20" s="11"/>
      <c r="T20" s="11"/>
      <c r="U20" s="11"/>
      <c r="V20" s="13"/>
      <c r="W20" s="6"/>
      <c r="X20" s="8"/>
      <c r="Y20" s="11"/>
      <c r="Z20" s="6"/>
      <c r="AA20" s="11"/>
      <c r="AB20" s="11"/>
      <c r="AC20" s="14">
        <f t="shared" si="1"/>
        <v>0</v>
      </c>
    </row>
    <row r="21" spans="1:29" ht="15" x14ac:dyDescent="0.2">
      <c r="A21" s="6"/>
      <c r="B21" s="7"/>
      <c r="C21" s="6"/>
      <c r="D21" s="8"/>
      <c r="E21" s="9"/>
      <c r="F21" s="10"/>
      <c r="G21" s="11"/>
      <c r="H21" s="11"/>
      <c r="I21" s="11"/>
      <c r="J21" s="11"/>
      <c r="K21" s="11"/>
      <c r="L21" s="61"/>
      <c r="M21" s="11"/>
      <c r="N21" s="7"/>
      <c r="O21" s="8"/>
      <c r="P21" s="11"/>
      <c r="Q21" s="11"/>
      <c r="R21" s="11"/>
      <c r="S21" s="11"/>
      <c r="T21" s="11"/>
      <c r="U21" s="11"/>
      <c r="V21" s="13"/>
      <c r="W21" s="6"/>
      <c r="X21" s="8"/>
      <c r="Y21" s="11"/>
      <c r="Z21" s="6"/>
      <c r="AA21" s="11"/>
      <c r="AB21" s="11"/>
      <c r="AC21" s="14">
        <f t="shared" si="1"/>
        <v>0</v>
      </c>
    </row>
    <row r="22" spans="1:29" ht="15" x14ac:dyDescent="0.2">
      <c r="A22" s="6"/>
      <c r="B22" s="7"/>
      <c r="C22" s="6"/>
      <c r="D22" s="8"/>
      <c r="E22" s="9"/>
      <c r="F22" s="10"/>
      <c r="G22" s="11"/>
      <c r="H22" s="11"/>
      <c r="I22" s="11"/>
      <c r="J22" s="11"/>
      <c r="K22" s="11"/>
      <c r="L22" s="12"/>
      <c r="M22" s="11"/>
      <c r="N22" s="7"/>
      <c r="O22" s="8"/>
      <c r="P22" s="11"/>
      <c r="Q22" s="11"/>
      <c r="R22" s="11"/>
      <c r="S22" s="11"/>
      <c r="T22" s="11"/>
      <c r="U22" s="11"/>
      <c r="V22" s="13"/>
      <c r="W22" s="6"/>
      <c r="X22" s="8"/>
      <c r="Y22" s="11"/>
      <c r="Z22" s="6"/>
      <c r="AA22" s="11"/>
      <c r="AB22" s="11"/>
      <c r="AC22" s="14">
        <f t="shared" si="1"/>
        <v>0</v>
      </c>
    </row>
    <row r="23" spans="1:29" ht="15" x14ac:dyDescent="0.2">
      <c r="A23" s="6"/>
      <c r="B23" s="7"/>
      <c r="C23" s="6"/>
      <c r="D23" s="8"/>
      <c r="E23" s="9"/>
      <c r="F23" s="10"/>
      <c r="G23" s="11"/>
      <c r="H23" s="11"/>
      <c r="I23" s="11"/>
      <c r="J23" s="11"/>
      <c r="K23" s="11"/>
      <c r="L23" s="12"/>
      <c r="M23" s="11"/>
      <c r="N23" s="7"/>
      <c r="O23" s="8"/>
      <c r="P23" s="11"/>
      <c r="Q23" s="11"/>
      <c r="R23" s="11"/>
      <c r="S23" s="11"/>
      <c r="T23" s="11"/>
      <c r="U23" s="11"/>
      <c r="V23" s="13"/>
      <c r="W23" s="6"/>
      <c r="X23" s="8"/>
      <c r="Y23" s="11"/>
      <c r="Z23" s="6"/>
      <c r="AA23" s="11"/>
      <c r="AB23" s="11"/>
      <c r="AC23" s="14">
        <f t="shared" si="1"/>
        <v>0</v>
      </c>
    </row>
    <row r="24" spans="1:29" ht="15" x14ac:dyDescent="0.2">
      <c r="A24" s="6"/>
      <c r="B24" s="11"/>
      <c r="C24" s="6"/>
      <c r="D24" s="8"/>
      <c r="E24" s="9"/>
      <c r="F24" s="10"/>
      <c r="G24" s="11"/>
      <c r="H24" s="11"/>
      <c r="I24" s="11"/>
      <c r="J24" s="11"/>
      <c r="K24" s="11"/>
      <c r="L24" s="12"/>
      <c r="M24" s="11"/>
      <c r="N24" s="7"/>
      <c r="O24" s="8"/>
      <c r="P24" s="11"/>
      <c r="Q24" s="11"/>
      <c r="R24" s="11"/>
      <c r="S24" s="11"/>
      <c r="T24" s="11"/>
      <c r="U24" s="11"/>
      <c r="V24" s="13"/>
      <c r="W24" s="6"/>
      <c r="X24" s="8"/>
      <c r="Y24" s="11"/>
      <c r="Z24" s="6"/>
      <c r="AA24" s="11"/>
      <c r="AB24" s="11"/>
      <c r="AC24" s="14">
        <f t="shared" si="1"/>
        <v>0</v>
      </c>
    </row>
    <row r="25" spans="1:29" ht="15" x14ac:dyDescent="0.2">
      <c r="A25" s="6"/>
      <c r="B25" s="7"/>
      <c r="C25" s="6"/>
      <c r="D25" s="8"/>
      <c r="E25" s="9"/>
      <c r="F25" s="10"/>
      <c r="G25" s="11"/>
      <c r="H25" s="11"/>
      <c r="I25" s="11"/>
      <c r="J25" s="11"/>
      <c r="K25" s="11"/>
      <c r="L25" s="12"/>
      <c r="M25" s="11"/>
      <c r="N25" s="7"/>
      <c r="O25" s="8"/>
      <c r="P25" s="11"/>
      <c r="Q25" s="11"/>
      <c r="R25" s="11"/>
      <c r="S25" s="11"/>
      <c r="T25" s="11"/>
      <c r="U25" s="11"/>
      <c r="V25" s="13"/>
      <c r="W25" s="6"/>
      <c r="X25" s="8"/>
      <c r="Y25" s="11"/>
      <c r="Z25" s="6"/>
      <c r="AA25" s="11"/>
      <c r="AB25" s="11"/>
      <c r="AC25" s="14">
        <f t="shared" si="1"/>
        <v>0</v>
      </c>
    </row>
    <row r="26" spans="1:29" ht="15" x14ac:dyDescent="0.2">
      <c r="A26" s="6"/>
      <c r="B26" s="7"/>
      <c r="C26" s="6"/>
      <c r="D26" s="8"/>
      <c r="E26" s="9"/>
      <c r="F26" s="10"/>
      <c r="G26" s="11"/>
      <c r="H26" s="11"/>
      <c r="I26" s="11"/>
      <c r="J26" s="11"/>
      <c r="K26" s="11"/>
      <c r="L26" s="12"/>
      <c r="M26" s="11"/>
      <c r="N26" s="7"/>
      <c r="O26" s="8"/>
      <c r="P26" s="11"/>
      <c r="Q26" s="11"/>
      <c r="R26" s="11"/>
      <c r="S26" s="11"/>
      <c r="T26" s="11"/>
      <c r="U26" s="11"/>
      <c r="V26" s="13"/>
      <c r="W26" s="6"/>
      <c r="X26" s="8"/>
      <c r="Y26" s="11"/>
      <c r="Z26" s="6"/>
      <c r="AA26" s="11"/>
      <c r="AB26" s="11"/>
      <c r="AC26" s="14">
        <f t="shared" si="1"/>
        <v>0</v>
      </c>
    </row>
    <row r="27" spans="1:29" ht="15" x14ac:dyDescent="0.2">
      <c r="A27" s="6"/>
      <c r="B27" s="7"/>
      <c r="C27" s="6"/>
      <c r="D27" s="8"/>
      <c r="E27" s="9"/>
      <c r="F27" s="10"/>
      <c r="G27" s="11"/>
      <c r="H27" s="11"/>
      <c r="I27" s="11"/>
      <c r="J27" s="11"/>
      <c r="K27" s="11"/>
      <c r="L27" s="12"/>
      <c r="M27" s="11"/>
      <c r="N27" s="7"/>
      <c r="O27" s="8"/>
      <c r="P27" s="11"/>
      <c r="Q27" s="11"/>
      <c r="R27" s="11"/>
      <c r="S27" s="11"/>
      <c r="T27" s="11"/>
      <c r="U27" s="11"/>
      <c r="V27" s="13"/>
      <c r="W27" s="6"/>
      <c r="X27" s="8"/>
      <c r="Y27" s="11"/>
      <c r="Z27" s="6"/>
      <c r="AA27" s="11"/>
      <c r="AB27" s="11"/>
      <c r="AC27" s="14">
        <f t="shared" si="1"/>
        <v>0</v>
      </c>
    </row>
    <row r="28" spans="1:29" s="5" customFormat="1" ht="15" x14ac:dyDescent="0.2">
      <c r="A28" s="6"/>
      <c r="B28" s="7"/>
      <c r="C28" s="6"/>
      <c r="D28" s="8"/>
      <c r="E28" s="9"/>
      <c r="F28" s="10"/>
      <c r="G28" s="11"/>
      <c r="H28" s="11"/>
      <c r="I28" s="11"/>
      <c r="J28" s="11"/>
      <c r="K28" s="11"/>
      <c r="L28" s="12"/>
      <c r="M28" s="11"/>
      <c r="N28" s="7"/>
      <c r="O28" s="8"/>
      <c r="P28" s="11"/>
      <c r="Q28" s="11"/>
      <c r="R28" s="11"/>
      <c r="S28" s="11"/>
      <c r="T28" s="11"/>
      <c r="U28" s="11"/>
      <c r="V28" s="13"/>
      <c r="W28" s="6"/>
      <c r="X28" s="8"/>
      <c r="Y28" s="11"/>
      <c r="Z28" s="6"/>
      <c r="AA28" s="11"/>
      <c r="AB28" s="11"/>
      <c r="AC28" s="14">
        <f t="shared" si="1"/>
        <v>0</v>
      </c>
    </row>
    <row r="29" spans="1:29" s="5" customFormat="1" ht="15.75" thickBot="1" x14ac:dyDescent="0.25">
      <c r="A29" s="53"/>
      <c r="B29" s="54"/>
      <c r="C29" s="53"/>
      <c r="D29" s="55"/>
      <c r="E29" s="56"/>
      <c r="F29" s="57"/>
      <c r="G29" s="58"/>
      <c r="H29" s="58"/>
      <c r="I29" s="58"/>
      <c r="J29" s="58"/>
      <c r="K29" s="58"/>
      <c r="L29" s="59"/>
      <c r="M29" s="58"/>
      <c r="N29" s="54"/>
      <c r="O29" s="55"/>
      <c r="P29" s="58"/>
      <c r="Q29" s="58"/>
      <c r="R29" s="58"/>
      <c r="S29" s="58"/>
      <c r="T29" s="58"/>
      <c r="U29" s="58"/>
      <c r="V29" s="60"/>
      <c r="W29" s="53"/>
      <c r="X29" s="55"/>
      <c r="Y29" s="58"/>
      <c r="Z29" s="53"/>
      <c r="AA29" s="58"/>
      <c r="AB29" s="58"/>
      <c r="AC29" s="16">
        <f t="shared" si="1"/>
        <v>0</v>
      </c>
    </row>
    <row r="30" spans="1:29" ht="15.75" thickBot="1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74" t="s">
        <v>38</v>
      </c>
      <c r="AA30" s="75"/>
      <c r="AB30" s="18">
        <f>SUM(AB4:AB29)</f>
        <v>0</v>
      </c>
      <c r="AC30" s="65">
        <f>SUM(AC4:AC29)</f>
        <v>0</v>
      </c>
    </row>
    <row r="31" spans="1:29" ht="15.75" thickBot="1" x14ac:dyDescent="0.3">
      <c r="A31" s="17"/>
      <c r="B31" s="17"/>
      <c r="C31" s="17"/>
      <c r="D31" s="19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80" t="s">
        <v>32</v>
      </c>
      <c r="AA31" s="81"/>
      <c r="AB31" s="82">
        <f>70000*1.6/12</f>
        <v>9333.3333333333339</v>
      </c>
      <c r="AC31" s="83"/>
    </row>
    <row r="32" spans="1:29" ht="15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86" t="s">
        <v>39</v>
      </c>
      <c r="AA32" s="87"/>
      <c r="AB32" s="84"/>
      <c r="AC32" s="85"/>
    </row>
    <row r="33" spans="1:29" ht="15.75" thickBot="1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76" t="s">
        <v>40</v>
      </c>
      <c r="AA33" s="77"/>
      <c r="AB33" s="78">
        <f>AC30+AB32</f>
        <v>0</v>
      </c>
      <c r="AC33" s="79"/>
    </row>
  </sheetData>
  <mergeCells count="13">
    <mergeCell ref="Z30:AA30"/>
    <mergeCell ref="Z33:AA33"/>
    <mergeCell ref="AB33:AC33"/>
    <mergeCell ref="Z31:AA31"/>
    <mergeCell ref="AB31:AC31"/>
    <mergeCell ref="AB32:AC32"/>
    <mergeCell ref="Z32:AA32"/>
    <mergeCell ref="A1:AC1"/>
    <mergeCell ref="O2:V2"/>
    <mergeCell ref="Z2:AC2"/>
    <mergeCell ref="W2:Y2"/>
    <mergeCell ref="A2:C2"/>
    <mergeCell ref="D2:N2"/>
  </mergeCells>
  <phoneticPr fontId="1" type="noConversion"/>
  <dataValidations count="6">
    <dataValidation type="list" allowBlank="1" showInputMessage="1" showErrorMessage="1" sqref="Z4:Z29">
      <formula1>Level_of_Difficulty</formula1>
    </dataValidation>
    <dataValidation type="list" allowBlank="1" showInputMessage="1" showErrorMessage="1" sqref="AA4:AA29">
      <formula1>Level_of_Risk</formula1>
    </dataValidation>
    <dataValidation type="list" allowBlank="1" showInputMessage="1" showErrorMessage="1" sqref="E4:E29">
      <formula1>Language</formula1>
    </dataValidation>
    <dataValidation type="list" allowBlank="1" showInputMessage="1" showErrorMessage="1" sqref="W4:W29">
      <formula1>Rehabilitation</formula1>
    </dataValidation>
    <dataValidation type="list" allowBlank="1" showInputMessage="1" showErrorMessage="1" sqref="M4:M29">
      <formula1>Complexity</formula1>
    </dataValidation>
    <dataValidation type="list" allowBlank="1" showInputMessage="1" showErrorMessage="1" sqref="N4:N29">
      <formula1>Documentation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topLeftCell="A2" workbookViewId="0">
      <pane xSplit="1" ySplit="2" topLeftCell="K4" activePane="bottomRight" state="frozenSplit"/>
      <selection activeCell="A2" sqref="A2"/>
      <selection pane="topRight" activeCell="B2" sqref="B2"/>
      <selection pane="bottomLeft" activeCell="A3" sqref="A3"/>
      <selection pane="bottomRight" activeCell="O3" sqref="O3"/>
    </sheetView>
  </sheetViews>
  <sheetFormatPr defaultRowHeight="15" x14ac:dyDescent="0.25"/>
  <cols>
    <col min="1" max="1" width="34.28515625" style="33" customWidth="1"/>
    <col min="2" max="2" width="11.140625" style="17" bestFit="1" customWidth="1"/>
    <col min="3" max="3" width="8.7109375" style="17" bestFit="1" customWidth="1"/>
    <col min="4" max="4" width="11.28515625" style="17" bestFit="1" customWidth="1"/>
    <col min="5" max="5" width="16.7109375" style="17" bestFit="1" customWidth="1"/>
    <col min="6" max="6" width="10.7109375" style="17" bestFit="1" customWidth="1"/>
    <col min="7" max="7" width="8.7109375" style="17" bestFit="1" customWidth="1"/>
    <col min="8" max="8" width="4.5703125" style="17" bestFit="1" customWidth="1"/>
    <col min="9" max="9" width="11.85546875" style="17" bestFit="1" customWidth="1"/>
    <col min="10" max="10" width="8.28515625" style="17" bestFit="1" customWidth="1"/>
    <col min="11" max="11" width="11.85546875" style="17" bestFit="1" customWidth="1"/>
    <col min="12" max="12" width="11.140625" style="17" bestFit="1" customWidth="1"/>
    <col min="13" max="13" width="14.85546875" style="17" customWidth="1"/>
    <col min="14" max="14" width="11.7109375" style="17" customWidth="1"/>
    <col min="15" max="15" width="10.5703125" style="17" bestFit="1" customWidth="1"/>
    <col min="16" max="16" width="7.140625" style="17" customWidth="1"/>
    <col min="17" max="17" width="9.5703125" style="17" customWidth="1"/>
    <col min="18" max="18" width="9" style="17" customWidth="1"/>
    <col min="19" max="19" width="7.85546875" style="17" customWidth="1"/>
    <col min="20" max="20" width="12.28515625" style="17" customWidth="1"/>
    <col min="21" max="21" width="8.5703125" style="17" customWidth="1"/>
    <col min="22" max="22" width="9.85546875" style="17" bestFit="1" customWidth="1"/>
    <col min="23" max="23" width="11.140625" style="17" customWidth="1"/>
    <col min="24" max="16384" width="9.140625" style="17"/>
  </cols>
  <sheetData>
    <row r="1" spans="1:32" ht="15.75" thickBot="1" x14ac:dyDescent="0.3">
      <c r="A1" s="90" t="s">
        <v>20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25"/>
      <c r="AD1" s="25"/>
      <c r="AE1" s="25"/>
    </row>
    <row r="2" spans="1:32" s="26" customFormat="1" ht="20.25" customHeight="1" x14ac:dyDescent="0.25">
      <c r="A2" s="92" t="s">
        <v>50</v>
      </c>
      <c r="B2" s="94" t="s">
        <v>53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6"/>
      <c r="N2" s="94" t="s">
        <v>52</v>
      </c>
      <c r="O2" s="95"/>
      <c r="P2" s="95"/>
      <c r="Q2" s="95"/>
      <c r="R2" s="95"/>
      <c r="S2" s="95"/>
      <c r="T2" s="95"/>
      <c r="U2" s="96"/>
      <c r="V2" s="94" t="s">
        <v>51</v>
      </c>
      <c r="W2" s="95"/>
      <c r="X2" s="95"/>
      <c r="Y2" s="95"/>
      <c r="Z2" s="95"/>
      <c r="AA2" s="95"/>
      <c r="AB2" s="96"/>
    </row>
    <row r="3" spans="1:32" s="26" customFormat="1" ht="45" x14ac:dyDescent="0.25">
      <c r="A3" s="93"/>
      <c r="B3" s="40" t="s">
        <v>28</v>
      </c>
      <c r="C3" s="36" t="s">
        <v>30</v>
      </c>
      <c r="D3" s="36" t="s">
        <v>0</v>
      </c>
      <c r="E3" s="36" t="s">
        <v>14</v>
      </c>
      <c r="F3" s="36" t="s">
        <v>13</v>
      </c>
      <c r="G3" s="36" t="s">
        <v>31</v>
      </c>
      <c r="H3" s="36" t="s">
        <v>35</v>
      </c>
      <c r="I3" s="36" t="s">
        <v>36</v>
      </c>
      <c r="J3" s="36" t="s">
        <v>15</v>
      </c>
      <c r="K3" s="36" t="s">
        <v>6</v>
      </c>
      <c r="L3" s="36" t="s">
        <v>34</v>
      </c>
      <c r="M3" s="41" t="s">
        <v>8</v>
      </c>
      <c r="N3" s="40" t="s">
        <v>54</v>
      </c>
      <c r="O3" s="36" t="s">
        <v>55</v>
      </c>
      <c r="P3" s="36"/>
      <c r="Q3" s="36"/>
      <c r="R3" s="36"/>
      <c r="S3" s="36"/>
      <c r="T3" s="36"/>
      <c r="U3" s="41"/>
      <c r="V3" s="40" t="s">
        <v>42</v>
      </c>
      <c r="W3" s="36" t="s">
        <v>29</v>
      </c>
      <c r="X3" s="36" t="s">
        <v>9</v>
      </c>
      <c r="Y3" s="36" t="s">
        <v>10</v>
      </c>
      <c r="Z3" s="36" t="s">
        <v>33</v>
      </c>
      <c r="AA3" s="36" t="s">
        <v>16</v>
      </c>
      <c r="AB3" s="41" t="s">
        <v>37</v>
      </c>
      <c r="AC3" s="35"/>
      <c r="AD3" s="35"/>
      <c r="AE3" s="35"/>
      <c r="AF3" s="35"/>
    </row>
    <row r="4" spans="1:32" s="26" customFormat="1" ht="12.75" customHeight="1" x14ac:dyDescent="0.25">
      <c r="A4" s="88" t="s">
        <v>18</v>
      </c>
      <c r="B4" s="42"/>
      <c r="C4" s="37"/>
      <c r="D4" s="37"/>
      <c r="E4" s="37"/>
      <c r="F4" s="37"/>
      <c r="G4" s="37"/>
      <c r="H4" s="37"/>
      <c r="I4" s="37"/>
      <c r="J4" s="37"/>
      <c r="K4" s="37"/>
      <c r="L4" s="37"/>
      <c r="M4" s="43"/>
      <c r="N4" s="44"/>
      <c r="O4" s="38"/>
      <c r="P4" s="38"/>
      <c r="Q4" s="38"/>
      <c r="R4" s="38"/>
      <c r="S4" s="38"/>
      <c r="T4" s="38"/>
      <c r="U4" s="45"/>
      <c r="V4" s="42"/>
      <c r="W4" s="38"/>
      <c r="X4" s="38"/>
      <c r="Y4" s="38"/>
      <c r="Z4" s="38"/>
      <c r="AA4" s="38"/>
      <c r="AB4" s="45"/>
    </row>
    <row r="5" spans="1:32" ht="12.75" customHeight="1" x14ac:dyDescent="0.25">
      <c r="A5" s="88"/>
      <c r="B5" s="28"/>
      <c r="C5" s="27"/>
      <c r="D5" s="27" t="s">
        <v>1</v>
      </c>
      <c r="E5" s="27"/>
      <c r="F5" s="27" t="s">
        <v>3</v>
      </c>
      <c r="G5" s="27"/>
      <c r="H5" s="27"/>
      <c r="I5" s="27"/>
      <c r="J5" s="27"/>
      <c r="K5" s="27"/>
      <c r="L5" s="27" t="s">
        <v>27</v>
      </c>
      <c r="M5" s="29" t="s">
        <v>27</v>
      </c>
      <c r="N5" s="28"/>
      <c r="O5" s="27"/>
      <c r="P5" s="27"/>
      <c r="Q5" s="27"/>
      <c r="R5" s="27"/>
      <c r="S5" s="27"/>
      <c r="T5" s="27"/>
      <c r="U5" s="29"/>
      <c r="V5" s="28" t="s">
        <v>22</v>
      </c>
      <c r="W5" s="27"/>
      <c r="X5" s="27" t="s">
        <v>25</v>
      </c>
      <c r="Y5" s="27" t="s">
        <v>25</v>
      </c>
      <c r="Z5" s="27"/>
      <c r="AA5" s="27"/>
      <c r="AB5" s="29"/>
    </row>
    <row r="6" spans="1:32" ht="12.75" customHeight="1" x14ac:dyDescent="0.25">
      <c r="A6" s="88"/>
      <c r="B6" s="28"/>
      <c r="C6" s="27"/>
      <c r="D6" s="27" t="s">
        <v>2</v>
      </c>
      <c r="E6" s="27"/>
      <c r="F6" s="27" t="s">
        <v>4</v>
      </c>
      <c r="G6" s="27"/>
      <c r="H6" s="27"/>
      <c r="I6" s="27"/>
      <c r="J6" s="27"/>
      <c r="K6" s="27"/>
      <c r="L6" s="27" t="s">
        <v>26</v>
      </c>
      <c r="M6" s="29" t="s">
        <v>26</v>
      </c>
      <c r="N6" s="28"/>
      <c r="O6" s="27"/>
      <c r="P6" s="27"/>
      <c r="Q6" s="27"/>
      <c r="R6" s="27"/>
      <c r="S6" s="27"/>
      <c r="T6" s="27"/>
      <c r="U6" s="29"/>
      <c r="V6" s="28" t="s">
        <v>23</v>
      </c>
      <c r="W6" s="27"/>
      <c r="X6" s="27" t="s">
        <v>26</v>
      </c>
      <c r="Y6" s="27" t="s">
        <v>26</v>
      </c>
      <c r="Z6" s="27"/>
      <c r="AA6" s="27"/>
      <c r="AB6" s="29"/>
    </row>
    <row r="7" spans="1:32" ht="12.75" customHeight="1" x14ac:dyDescent="0.25">
      <c r="A7" s="88"/>
      <c r="B7" s="28"/>
      <c r="C7" s="27"/>
      <c r="D7" s="27" t="s">
        <v>7</v>
      </c>
      <c r="E7" s="27"/>
      <c r="F7" s="27" t="s">
        <v>5</v>
      </c>
      <c r="G7" s="27"/>
      <c r="H7" s="27"/>
      <c r="I7" s="27"/>
      <c r="J7" s="27"/>
      <c r="K7" s="27"/>
      <c r="L7" s="27" t="s">
        <v>25</v>
      </c>
      <c r="M7" s="29" t="s">
        <v>25</v>
      </c>
      <c r="N7" s="28"/>
      <c r="O7" s="27"/>
      <c r="P7" s="27"/>
      <c r="Q7" s="27"/>
      <c r="R7" s="27"/>
      <c r="S7" s="27"/>
      <c r="T7" s="27"/>
      <c r="U7" s="29"/>
      <c r="V7" s="28" t="s">
        <v>24</v>
      </c>
      <c r="W7" s="27"/>
      <c r="X7" s="27" t="s">
        <v>27</v>
      </c>
      <c r="Y7" s="27" t="s">
        <v>27</v>
      </c>
      <c r="Z7" s="27"/>
      <c r="AA7" s="27"/>
      <c r="AB7" s="29"/>
    </row>
    <row r="8" spans="1:32" ht="12.75" customHeight="1" x14ac:dyDescent="0.25">
      <c r="A8" s="88"/>
      <c r="B8" s="28"/>
      <c r="C8" s="27"/>
      <c r="D8" s="27" t="s">
        <v>45</v>
      </c>
      <c r="E8" s="27"/>
      <c r="F8" s="39" t="s">
        <v>49</v>
      </c>
      <c r="G8" s="27"/>
      <c r="H8" s="27"/>
      <c r="I8" s="27"/>
      <c r="J8" s="27"/>
      <c r="K8" s="27"/>
      <c r="L8" s="27"/>
      <c r="M8" s="29"/>
      <c r="N8" s="28"/>
      <c r="O8" s="27"/>
      <c r="P8" s="27"/>
      <c r="Q8" s="27"/>
      <c r="R8" s="27"/>
      <c r="S8" s="27"/>
      <c r="T8" s="27"/>
      <c r="U8" s="29"/>
      <c r="V8" s="28" t="s">
        <v>43</v>
      </c>
      <c r="W8" s="27"/>
      <c r="X8" s="27"/>
      <c r="Y8" s="27"/>
      <c r="Z8" s="27"/>
      <c r="AA8" s="27"/>
      <c r="AB8" s="29"/>
    </row>
    <row r="9" spans="1:32" ht="12.75" customHeight="1" x14ac:dyDescent="0.25">
      <c r="A9" s="88"/>
      <c r="B9" s="28"/>
      <c r="C9" s="27"/>
      <c r="D9" s="27" t="s">
        <v>46</v>
      </c>
      <c r="E9" s="27"/>
      <c r="F9" s="27"/>
      <c r="G9" s="27"/>
      <c r="H9" s="27"/>
      <c r="I9" s="27"/>
      <c r="J9" s="27"/>
      <c r="K9" s="27"/>
      <c r="L9" s="27"/>
      <c r="M9" s="29"/>
      <c r="N9" s="28"/>
      <c r="O9" s="27"/>
      <c r="P9" s="27"/>
      <c r="Q9" s="27"/>
      <c r="R9" s="27"/>
      <c r="S9" s="27"/>
      <c r="T9" s="27"/>
      <c r="U9" s="29"/>
      <c r="V9" s="28"/>
      <c r="W9" s="27"/>
      <c r="X9" s="27"/>
      <c r="Y9" s="27"/>
      <c r="Z9" s="27"/>
      <c r="AA9" s="27"/>
      <c r="AB9" s="29"/>
    </row>
    <row r="10" spans="1:32" ht="12.75" customHeight="1" x14ac:dyDescent="0.25">
      <c r="A10" s="88"/>
      <c r="B10" s="28"/>
      <c r="C10" s="27"/>
      <c r="D10" s="27" t="s">
        <v>47</v>
      </c>
      <c r="E10" s="27"/>
      <c r="F10" s="27"/>
      <c r="G10" s="27"/>
      <c r="H10" s="27"/>
      <c r="I10" s="27"/>
      <c r="J10" s="27"/>
      <c r="K10" s="27"/>
      <c r="L10" s="27"/>
      <c r="M10" s="29"/>
      <c r="N10" s="28"/>
      <c r="O10" s="27"/>
      <c r="P10" s="27"/>
      <c r="Q10" s="27"/>
      <c r="R10" s="27"/>
      <c r="S10" s="27"/>
      <c r="T10" s="27"/>
      <c r="U10" s="29"/>
      <c r="V10" s="28"/>
      <c r="W10" s="27"/>
      <c r="X10" s="27"/>
      <c r="Y10" s="27"/>
      <c r="Z10" s="27"/>
      <c r="AA10" s="27"/>
      <c r="AB10" s="29"/>
    </row>
    <row r="11" spans="1:32" x14ac:dyDescent="0.25">
      <c r="A11" s="88"/>
      <c r="B11" s="28"/>
      <c r="C11" s="27"/>
      <c r="D11" s="27" t="s">
        <v>48</v>
      </c>
      <c r="E11" s="27"/>
      <c r="F11" s="27"/>
      <c r="G11" s="27"/>
      <c r="H11" s="27"/>
      <c r="I11" s="27"/>
      <c r="J11" s="27"/>
      <c r="K11" s="27"/>
      <c r="L11" s="27"/>
      <c r="M11" s="29"/>
      <c r="N11" s="28"/>
      <c r="O11" s="27"/>
      <c r="P11" s="27"/>
      <c r="Q11" s="27"/>
      <c r="R11" s="27"/>
      <c r="S11" s="27"/>
      <c r="T11" s="27"/>
      <c r="U11" s="29"/>
      <c r="V11" s="28"/>
      <c r="W11" s="27"/>
      <c r="X11" s="27"/>
      <c r="Y11" s="27"/>
      <c r="Z11" s="27"/>
      <c r="AA11" s="27"/>
      <c r="AB11" s="29"/>
    </row>
    <row r="12" spans="1:32" x14ac:dyDescent="0.25">
      <c r="A12" s="88"/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9"/>
      <c r="N12" s="28"/>
      <c r="O12" s="27"/>
      <c r="P12" s="27"/>
      <c r="Q12" s="27"/>
      <c r="R12" s="27"/>
      <c r="S12" s="27"/>
      <c r="T12" s="27"/>
      <c r="U12" s="29"/>
      <c r="V12" s="28"/>
      <c r="W12" s="27"/>
      <c r="X12" s="27"/>
      <c r="Y12" s="27"/>
      <c r="Z12" s="27"/>
      <c r="AA12" s="27"/>
      <c r="AB12" s="29"/>
    </row>
    <row r="13" spans="1:32" x14ac:dyDescent="0.25">
      <c r="A13" s="88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9"/>
      <c r="N13" s="28"/>
      <c r="O13" s="27"/>
      <c r="P13" s="27"/>
      <c r="Q13" s="27"/>
      <c r="R13" s="27"/>
      <c r="S13" s="27"/>
      <c r="T13" s="27"/>
      <c r="U13" s="29"/>
      <c r="V13" s="28"/>
      <c r="W13" s="27"/>
      <c r="X13" s="27"/>
      <c r="Y13" s="27"/>
      <c r="Z13" s="27"/>
      <c r="AA13" s="27"/>
      <c r="AB13" s="29"/>
    </row>
    <row r="14" spans="1:32" x14ac:dyDescent="0.25">
      <c r="A14" s="88"/>
      <c r="B14" s="28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9"/>
      <c r="N14" s="28"/>
      <c r="O14" s="27"/>
      <c r="P14" s="27"/>
      <c r="Q14" s="27"/>
      <c r="R14" s="27"/>
      <c r="S14" s="27"/>
      <c r="T14" s="27"/>
      <c r="U14" s="29"/>
      <c r="V14" s="28"/>
      <c r="W14" s="27"/>
      <c r="X14" s="27"/>
      <c r="Y14" s="27"/>
      <c r="Z14" s="27"/>
      <c r="AA14" s="27"/>
      <c r="AB14" s="29"/>
    </row>
    <row r="15" spans="1:32" x14ac:dyDescent="0.25">
      <c r="A15" s="88"/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9"/>
      <c r="N15" s="28"/>
      <c r="O15" s="27"/>
      <c r="P15" s="27"/>
      <c r="Q15" s="27"/>
      <c r="R15" s="27"/>
      <c r="S15" s="27"/>
      <c r="T15" s="27"/>
      <c r="U15" s="29"/>
      <c r="V15" s="28"/>
      <c r="W15" s="27"/>
      <c r="X15" s="27"/>
      <c r="Y15" s="27"/>
      <c r="Z15" s="27"/>
      <c r="AA15" s="27"/>
      <c r="AB15" s="29"/>
    </row>
    <row r="16" spans="1:32" x14ac:dyDescent="0.25">
      <c r="A16" s="88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9"/>
      <c r="N16" s="28"/>
      <c r="O16" s="27"/>
      <c r="P16" s="27"/>
      <c r="Q16" s="27"/>
      <c r="R16" s="27"/>
      <c r="S16" s="27"/>
      <c r="T16" s="27"/>
      <c r="U16" s="29"/>
      <c r="V16" s="28"/>
      <c r="W16" s="27"/>
      <c r="X16" s="27"/>
      <c r="Y16" s="27"/>
      <c r="Z16" s="27"/>
      <c r="AA16" s="27"/>
      <c r="AB16" s="29"/>
    </row>
    <row r="17" spans="1:28" x14ac:dyDescent="0.25">
      <c r="A17" s="88"/>
      <c r="B17" s="28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9"/>
      <c r="N17" s="28"/>
      <c r="O17" s="27"/>
      <c r="P17" s="27"/>
      <c r="Q17" s="27"/>
      <c r="R17" s="27"/>
      <c r="S17" s="27"/>
      <c r="T17" s="27"/>
      <c r="U17" s="29"/>
      <c r="V17" s="28"/>
      <c r="W17" s="27"/>
      <c r="X17" s="27"/>
      <c r="Y17" s="27"/>
      <c r="Z17" s="27"/>
      <c r="AA17" s="27"/>
      <c r="AB17" s="29"/>
    </row>
    <row r="18" spans="1:28" x14ac:dyDescent="0.25">
      <c r="A18" s="88"/>
      <c r="B18" s="28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9"/>
      <c r="N18" s="28"/>
      <c r="O18" s="27"/>
      <c r="P18" s="27"/>
      <c r="Q18" s="27"/>
      <c r="R18" s="27"/>
      <c r="S18" s="27"/>
      <c r="T18" s="27"/>
      <c r="U18" s="29"/>
      <c r="V18" s="28"/>
      <c r="W18" s="27"/>
      <c r="X18" s="27"/>
      <c r="Y18" s="27"/>
      <c r="Z18" s="27"/>
      <c r="AA18" s="27"/>
      <c r="AB18" s="29"/>
    </row>
    <row r="19" spans="1:28" x14ac:dyDescent="0.25">
      <c r="A19" s="88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9"/>
      <c r="N19" s="28"/>
      <c r="O19" s="27"/>
      <c r="P19" s="27"/>
      <c r="Q19" s="27"/>
      <c r="R19" s="27"/>
      <c r="S19" s="27"/>
      <c r="T19" s="27"/>
      <c r="U19" s="29"/>
      <c r="V19" s="28"/>
      <c r="W19" s="27"/>
      <c r="X19" s="27"/>
      <c r="Y19" s="27"/>
      <c r="Z19" s="27"/>
      <c r="AA19" s="27"/>
      <c r="AB19" s="29"/>
    </row>
    <row r="20" spans="1:28" x14ac:dyDescent="0.25">
      <c r="A20" s="88"/>
      <c r="B20" s="28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9"/>
      <c r="N20" s="28"/>
      <c r="O20" s="27"/>
      <c r="P20" s="27"/>
      <c r="Q20" s="27"/>
      <c r="R20" s="27"/>
      <c r="S20" s="27"/>
      <c r="T20" s="27"/>
      <c r="U20" s="29"/>
      <c r="V20" s="28"/>
      <c r="W20" s="27"/>
      <c r="X20" s="27"/>
      <c r="Y20" s="27"/>
      <c r="Z20" s="27"/>
      <c r="AA20" s="27"/>
      <c r="AB20" s="29"/>
    </row>
    <row r="21" spans="1:28" x14ac:dyDescent="0.25">
      <c r="A21" s="88"/>
      <c r="B21" s="28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9"/>
      <c r="N21" s="28"/>
      <c r="O21" s="27"/>
      <c r="P21" s="27"/>
      <c r="Q21" s="27"/>
      <c r="R21" s="27"/>
      <c r="S21" s="27"/>
      <c r="T21" s="27"/>
      <c r="U21" s="29"/>
      <c r="V21" s="28"/>
      <c r="W21" s="27"/>
      <c r="X21" s="27"/>
      <c r="Y21" s="27"/>
      <c r="Z21" s="27"/>
      <c r="AA21" s="27"/>
      <c r="AB21" s="29"/>
    </row>
    <row r="22" spans="1:28" x14ac:dyDescent="0.25">
      <c r="A22" s="88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9"/>
      <c r="N22" s="28"/>
      <c r="O22" s="27"/>
      <c r="P22" s="27"/>
      <c r="Q22" s="27"/>
      <c r="R22" s="27"/>
      <c r="S22" s="27"/>
      <c r="T22" s="27"/>
      <c r="U22" s="29"/>
      <c r="V22" s="28"/>
      <c r="W22" s="27"/>
      <c r="X22" s="27"/>
      <c r="Y22" s="27"/>
      <c r="Z22" s="27"/>
      <c r="AA22" s="27"/>
      <c r="AB22" s="29"/>
    </row>
    <row r="23" spans="1:28" x14ac:dyDescent="0.25">
      <c r="A23" s="88"/>
      <c r="B23" s="28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9"/>
      <c r="N23" s="28"/>
      <c r="O23" s="27"/>
      <c r="P23" s="27"/>
      <c r="Q23" s="27"/>
      <c r="R23" s="27"/>
      <c r="S23" s="27"/>
      <c r="T23" s="27"/>
      <c r="U23" s="29"/>
      <c r="V23" s="28"/>
      <c r="W23" s="27"/>
      <c r="X23" s="27"/>
      <c r="Y23" s="27"/>
      <c r="Z23" s="27"/>
      <c r="AA23" s="27"/>
      <c r="AB23" s="29"/>
    </row>
    <row r="24" spans="1:28" x14ac:dyDescent="0.25">
      <c r="A24" s="88"/>
      <c r="B24" s="28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9"/>
      <c r="N24" s="28"/>
      <c r="O24" s="27"/>
      <c r="P24" s="27"/>
      <c r="Q24" s="27"/>
      <c r="R24" s="27"/>
      <c r="S24" s="27"/>
      <c r="T24" s="27"/>
      <c r="U24" s="29"/>
      <c r="V24" s="28"/>
      <c r="W24" s="27"/>
      <c r="X24" s="27"/>
      <c r="Y24" s="27"/>
      <c r="Z24" s="27"/>
      <c r="AA24" s="27"/>
      <c r="AB24" s="29"/>
    </row>
    <row r="25" spans="1:28" x14ac:dyDescent="0.25">
      <c r="A25" s="88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9"/>
      <c r="N25" s="28"/>
      <c r="O25" s="27"/>
      <c r="P25" s="27"/>
      <c r="Q25" s="27"/>
      <c r="R25" s="27"/>
      <c r="S25" s="27"/>
      <c r="T25" s="27"/>
      <c r="U25" s="29"/>
      <c r="V25" s="28"/>
      <c r="W25" s="27"/>
      <c r="X25" s="27"/>
      <c r="Y25" s="27"/>
      <c r="Z25" s="27"/>
      <c r="AA25" s="27"/>
      <c r="AB25" s="29"/>
    </row>
    <row r="26" spans="1:28" x14ac:dyDescent="0.25">
      <c r="A26" s="88"/>
      <c r="B26" s="28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9"/>
      <c r="N26" s="28"/>
      <c r="O26" s="27"/>
      <c r="P26" s="27"/>
      <c r="Q26" s="27"/>
      <c r="R26" s="27"/>
      <c r="S26" s="27"/>
      <c r="T26" s="27"/>
      <c r="U26" s="29"/>
      <c r="V26" s="28"/>
      <c r="W26" s="27"/>
      <c r="X26" s="27"/>
      <c r="Y26" s="27"/>
      <c r="Z26" s="27"/>
      <c r="AA26" s="27"/>
      <c r="AB26" s="29"/>
    </row>
    <row r="27" spans="1:28" x14ac:dyDescent="0.25">
      <c r="A27" s="88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9"/>
      <c r="N27" s="28"/>
      <c r="O27" s="27"/>
      <c r="P27" s="27"/>
      <c r="Q27" s="27"/>
      <c r="R27" s="27"/>
      <c r="S27" s="27"/>
      <c r="T27" s="27"/>
      <c r="U27" s="29"/>
      <c r="V27" s="28"/>
      <c r="W27" s="27"/>
      <c r="X27" s="27"/>
      <c r="Y27" s="27"/>
      <c r="Z27" s="27"/>
      <c r="AA27" s="27"/>
      <c r="AB27" s="29"/>
    </row>
    <row r="28" spans="1:28" x14ac:dyDescent="0.25">
      <c r="A28" s="88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9"/>
      <c r="N28" s="28"/>
      <c r="O28" s="27"/>
      <c r="P28" s="27"/>
      <c r="Q28" s="27"/>
      <c r="R28" s="27"/>
      <c r="S28" s="27"/>
      <c r="T28" s="27"/>
      <c r="U28" s="29"/>
      <c r="V28" s="28"/>
      <c r="W28" s="27"/>
      <c r="X28" s="27"/>
      <c r="Y28" s="27"/>
      <c r="Z28" s="27"/>
      <c r="AA28" s="27"/>
      <c r="AB28" s="29"/>
    </row>
    <row r="29" spans="1:28" x14ac:dyDescent="0.25">
      <c r="A29" s="88"/>
      <c r="B29" s="28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9"/>
      <c r="N29" s="28"/>
      <c r="O29" s="27"/>
      <c r="P29" s="27"/>
      <c r="Q29" s="27"/>
      <c r="R29" s="27"/>
      <c r="S29" s="27"/>
      <c r="T29" s="27"/>
      <c r="U29" s="29"/>
      <c r="V29" s="28"/>
      <c r="W29" s="27"/>
      <c r="X29" s="27"/>
      <c r="Y29" s="27"/>
      <c r="Z29" s="27"/>
      <c r="AA29" s="27"/>
      <c r="AB29" s="29"/>
    </row>
    <row r="30" spans="1:28" x14ac:dyDescent="0.25">
      <c r="A30" s="88"/>
      <c r="B30" s="28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9"/>
      <c r="N30" s="28"/>
      <c r="O30" s="27"/>
      <c r="P30" s="27"/>
      <c r="Q30" s="27"/>
      <c r="R30" s="27"/>
      <c r="S30" s="27"/>
      <c r="T30" s="27"/>
      <c r="U30" s="29"/>
      <c r="V30" s="28"/>
      <c r="W30" s="27"/>
      <c r="X30" s="27"/>
      <c r="Y30" s="27"/>
      <c r="Z30" s="27"/>
      <c r="AA30" s="27"/>
      <c r="AB30" s="29"/>
    </row>
    <row r="31" spans="1:28" x14ac:dyDescent="0.25">
      <c r="A31" s="88"/>
      <c r="B31" s="28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9"/>
      <c r="N31" s="28"/>
      <c r="O31" s="27"/>
      <c r="P31" s="27"/>
      <c r="Q31" s="27"/>
      <c r="R31" s="27"/>
      <c r="S31" s="27"/>
      <c r="T31" s="27"/>
      <c r="U31" s="29"/>
      <c r="V31" s="28"/>
      <c r="W31" s="27"/>
      <c r="X31" s="27"/>
      <c r="Y31" s="27"/>
      <c r="Z31" s="27"/>
      <c r="AA31" s="27"/>
      <c r="AB31" s="29"/>
    </row>
    <row r="32" spans="1:28" ht="15.75" thickBot="1" x14ac:dyDescent="0.3">
      <c r="A32" s="89"/>
      <c r="B32" s="31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2"/>
      <c r="N32" s="31"/>
      <c r="O32" s="30"/>
      <c r="P32" s="30"/>
      <c r="Q32" s="30"/>
      <c r="R32" s="30"/>
      <c r="S32" s="30"/>
      <c r="T32" s="30"/>
      <c r="U32" s="32"/>
      <c r="V32" s="31"/>
      <c r="W32" s="30"/>
      <c r="X32" s="30"/>
      <c r="Y32" s="30"/>
      <c r="Z32" s="30"/>
      <c r="AA32" s="30"/>
      <c r="AB32" s="32"/>
    </row>
    <row r="36" spans="11:11" x14ac:dyDescent="0.25">
      <c r="K36" s="34"/>
    </row>
    <row r="37" spans="11:11" x14ac:dyDescent="0.25">
      <c r="K37" s="34"/>
    </row>
    <row r="38" spans="11:11" x14ac:dyDescent="0.25">
      <c r="K38" s="34"/>
    </row>
    <row r="39" spans="11:11" x14ac:dyDescent="0.25">
      <c r="K39" s="34"/>
    </row>
    <row r="40" spans="11:11" x14ac:dyDescent="0.25">
      <c r="K40" s="34"/>
    </row>
    <row r="41" spans="11:11" x14ac:dyDescent="0.25">
      <c r="K41" s="34"/>
    </row>
    <row r="42" spans="11:11" x14ac:dyDescent="0.25">
      <c r="K42" s="34"/>
    </row>
    <row r="43" spans="11:11" x14ac:dyDescent="0.25">
      <c r="K43" s="34"/>
    </row>
    <row r="44" spans="11:11" x14ac:dyDescent="0.25">
      <c r="K44" s="34"/>
    </row>
    <row r="45" spans="11:11" x14ac:dyDescent="0.25">
      <c r="K45" s="34"/>
    </row>
    <row r="46" spans="11:11" x14ac:dyDescent="0.25">
      <c r="K46" s="34"/>
    </row>
    <row r="47" spans="11:11" x14ac:dyDescent="0.25">
      <c r="K47" s="34"/>
    </row>
    <row r="48" spans="11:11" x14ac:dyDescent="0.25">
      <c r="K48" s="34"/>
    </row>
    <row r="49" spans="11:11" x14ac:dyDescent="0.25">
      <c r="K49" s="34"/>
    </row>
    <row r="50" spans="11:11" x14ac:dyDescent="0.25">
      <c r="K50" s="34"/>
    </row>
    <row r="51" spans="11:11" x14ac:dyDescent="0.25">
      <c r="K51" s="34"/>
    </row>
  </sheetData>
  <mergeCells count="6">
    <mergeCell ref="A4:A32"/>
    <mergeCell ref="A1:AB1"/>
    <mergeCell ref="A2:A3"/>
    <mergeCell ref="B2:M2"/>
    <mergeCell ref="N2:U2"/>
    <mergeCell ref="V2:AB2"/>
  </mergeCells>
  <phoneticPr fontId="1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E57760D-E0E7-4EDD-B230-9A5AF379DF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2A965B-1671-49F9-9366-863F91470EE9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B337ED0-DE9B-4950-92E7-1B5916400D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Component Table</vt:lpstr>
      <vt:lpstr>Characteristics List</vt:lpstr>
      <vt:lpstr>Copyright</vt:lpstr>
      <vt:lpstr>Complexity</vt:lpstr>
      <vt:lpstr>Documentation</vt:lpstr>
      <vt:lpstr>Language</vt:lpstr>
      <vt:lpstr>Level_of_Difficulty</vt:lpstr>
      <vt:lpstr>Level_of_Risk</vt:lpstr>
      <vt:lpstr>Platform</vt:lpstr>
      <vt:lpstr>Rehabilitation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 Component Table</dc:title>
  <dc:creator>ssimanta</dc:creator>
  <cp:lastModifiedBy>cdixon</cp:lastModifiedBy>
  <dcterms:created xsi:type="dcterms:W3CDTF">2006-09-05T17:18:23Z</dcterms:created>
  <dcterms:modified xsi:type="dcterms:W3CDTF">2013-02-01T21:11:59Z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